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27E3F6C4-5981-4B61-9D40-E97DEAC9908F}" xr6:coauthVersionLast="36" xr6:coauthVersionMax="36" xr10:uidLastSave="{00000000-0000-0000-0000-000000000000}"/>
  <bookViews>
    <workbookView xWindow="0" yWindow="0" windowWidth="15360" windowHeight="834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<sst xmlns="http://schemas.openxmlformats.org/spreadsheetml/2006/main" count="54" uniqueCount="54">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</sst>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="120" zoomScaleNormal="12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46769763.25</v>
      </c>
      <c r="C3" s="17">
        <f>C4+C13</f>
        <v>35042392.269999996</v>
      </c>
    </row>
    <row r="4" spans="1:3" ht="12.75" customHeight="1" x14ac:dyDescent="0.2">
      <c r="A4" s="6" t="s">
        <v>7</v>
      </c>
      <c r="B4" s="16">
        <f>SUM(B5:B11)</f>
        <v>46769763.25</v>
      </c>
      <c r="C4" s="17">
        <f>SUM(C5:C11)</f>
        <v>708649.76</v>
      </c>
    </row>
    <row r="5" spans="1:3" x14ac:dyDescent="0.2">
      <c r="A5" s="9" t="s">
        <v>14</v>
      </c>
      <c r="B5" s="7">
        <v>33202164.359999999</v>
      </c>
      <c r="C5" s="8">
        <v>0</v>
      </c>
    </row>
    <row r="6" spans="1:3" x14ac:dyDescent="0.2">
      <c r="A6" s="9" t="s">
        <v>15</v>
      </c>
      <c r="B6" s="7">
        <v>0</v>
      </c>
      <c r="C6" s="8">
        <v>708649.76</v>
      </c>
    </row>
    <row r="7" spans="1:3" x14ac:dyDescent="0.2">
      <c r="A7" s="9" t="s">
        <v>16</v>
      </c>
      <c r="B7" s="7">
        <v>13567598.890000001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34333742.509999998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23694478.649999999</v>
      </c>
    </row>
    <row r="17" spans="1:3" x14ac:dyDescent="0.2">
      <c r="A17" s="9" t="s">
        <v>22</v>
      </c>
      <c r="B17" s="7">
        <v>0</v>
      </c>
      <c r="C17" s="8">
        <v>10347976.779999999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291287.08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2346532.86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2346532.86</v>
      </c>
    </row>
    <row r="26" spans="1:3" x14ac:dyDescent="0.2">
      <c r="A26" s="9" t="s">
        <v>28</v>
      </c>
      <c r="B26" s="7">
        <v>0</v>
      </c>
      <c r="C26" s="8">
        <v>2346532.86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67040694.949999996</v>
      </c>
      <c r="C43" s="23">
        <f>C44+C49+C56</f>
        <v>76421397.129999995</v>
      </c>
    </row>
    <row r="44" spans="1:3" x14ac:dyDescent="0.2">
      <c r="A44" s="6" t="s">
        <v>11</v>
      </c>
      <c r="B44" s="16">
        <f>SUM(B45:B47)</f>
        <v>2851706.23</v>
      </c>
      <c r="C44" s="17">
        <f>SUM(C45:C47)</f>
        <v>0</v>
      </c>
    </row>
    <row r="45" spans="1:3" x14ac:dyDescent="0.2">
      <c r="A45" s="9" t="s">
        <v>4</v>
      </c>
      <c r="B45" s="7">
        <v>2111727</v>
      </c>
      <c r="C45" s="8">
        <v>0</v>
      </c>
    </row>
    <row r="46" spans="1:3" x14ac:dyDescent="0.2">
      <c r="A46" s="9" t="s">
        <v>42</v>
      </c>
      <c r="B46" s="7">
        <v>739979.23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64188988.719999999</v>
      </c>
      <c r="C49" s="17">
        <f>SUM(C50:C54)</f>
        <v>76421397.129999995</v>
      </c>
    </row>
    <row r="50" spans="1:3" x14ac:dyDescent="0.2">
      <c r="A50" s="9" t="s">
        <v>44</v>
      </c>
      <c r="B50" s="7">
        <v>0</v>
      </c>
      <c r="C50" s="8">
        <v>76421397.129999995</v>
      </c>
    </row>
    <row r="51" spans="1:3" x14ac:dyDescent="0.2">
      <c r="A51" s="9" t="s">
        <v>45</v>
      </c>
      <c r="B51" s="7">
        <v>64188988.719999999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2022-03-07T21:51:46Z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